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Irina\Downloads\"/>
    </mc:Choice>
  </mc:AlternateContent>
  <bookViews>
    <workbookView xWindow="0" yWindow="0" windowWidth="20415" windowHeight="8820" tabRatio="501"/>
  </bookViews>
  <sheets>
    <sheet name="Текущий ремонт 2021" sheetId="11" r:id="rId1"/>
    <sheet name="1" sheetId="10" r:id="rId2"/>
  </sheets>
  <calcPr calcId="191029"/>
</workbook>
</file>

<file path=xl/calcChain.xml><?xml version="1.0" encoding="utf-8"?>
<calcChain xmlns="http://schemas.openxmlformats.org/spreadsheetml/2006/main">
  <c r="F32" i="11" l="1"/>
  <c r="F38" i="10" l="1"/>
</calcChain>
</file>

<file path=xl/sharedStrings.xml><?xml version="1.0" encoding="utf-8"?>
<sst xmlns="http://schemas.openxmlformats.org/spreadsheetml/2006/main" count="210" uniqueCount="142">
  <si>
    <t>Инструменты и оборудование</t>
  </si>
  <si>
    <t>Статья</t>
  </si>
  <si>
    <t>Итого</t>
  </si>
  <si>
    <t>Итого:</t>
  </si>
  <si>
    <t>Ремонт поломоечной машины</t>
  </si>
  <si>
    <t>Система развоздушивания 1 подъезда.</t>
  </si>
  <si>
    <t>Наименование</t>
  </si>
  <si>
    <t>Наглядные схемы ЦО</t>
  </si>
  <si>
    <t>Техническое обслуживание</t>
  </si>
  <si>
    <t xml:space="preserve">Обслуживание и ремонт лифтов </t>
  </si>
  <si>
    <t>60 литров</t>
  </si>
  <si>
    <t xml:space="preserve">Противопожарные мероприятия </t>
  </si>
  <si>
    <t>Обслуживание электрических ворот и шлагбаума.</t>
  </si>
  <si>
    <t>500 кв.м</t>
  </si>
  <si>
    <t>Основание</t>
  </si>
  <si>
    <t>5 шт.</t>
  </si>
  <si>
    <t>Задвижки ОДПУ DN 80 на системах ГВС 1, ГВС 2, ЦО.</t>
  </si>
  <si>
    <t>Деформация дисков, не держут давление, протекают.</t>
  </si>
  <si>
    <t>11 шт.</t>
  </si>
  <si>
    <t>Кран шаровый 1/2 дюйма</t>
  </si>
  <si>
    <t>25 шт.</t>
  </si>
  <si>
    <t>Плановая замена по причине выхода из строя.</t>
  </si>
  <si>
    <t>Манометр радиальный 1/2 дюйма, 16 бар.</t>
  </si>
  <si>
    <t>20 шт.</t>
  </si>
  <si>
    <t>Поверка манометров ГВС 1, ГВС 2, ЦО.</t>
  </si>
  <si>
    <t>Проводится ежегодно для сдачи дома к зиме.</t>
  </si>
  <si>
    <t>100 шт.</t>
  </si>
  <si>
    <t>Отсутствуют. Требование для сдачи дома к зиме.</t>
  </si>
  <si>
    <r>
      <rPr>
        <b/>
        <sz val="12"/>
        <rFont val="Verdana"/>
        <family val="2"/>
        <charset val="204"/>
      </rPr>
      <t>Подготовка дома к зиме</t>
    </r>
    <r>
      <rPr>
        <b/>
        <sz val="11"/>
        <rFont val="Verdana"/>
        <family val="2"/>
        <charset val="204"/>
      </rPr>
      <t xml:space="preserve"> </t>
    </r>
  </si>
  <si>
    <t>Анализ качества воды на системе ГВС 1 и ГВС 2.</t>
  </si>
  <si>
    <t>1 шт.</t>
  </si>
  <si>
    <t>Проводится 1 раз в три года по графику МОЭК.</t>
  </si>
  <si>
    <t>Ремонт щеток ( боковые и основная)</t>
  </si>
  <si>
    <t>Периодиски стираются, необходимо восстанавливать.</t>
  </si>
  <si>
    <t>Ежегодное техническое обслуживание привода, электрики и проводки. Необходимый ремонт.</t>
  </si>
  <si>
    <t>8 раз</t>
  </si>
  <si>
    <t>1 год</t>
  </si>
  <si>
    <t>Валики, лотки, кисти, скотч, ножи.</t>
  </si>
  <si>
    <t>Для проведения малярных работ в течение года.</t>
  </si>
  <si>
    <t>Плоскогубцы, отвертки, долото, пилы, молотки.</t>
  </si>
  <si>
    <t>Для проведения слесарных работ в течение года.</t>
  </si>
  <si>
    <t>Отсутствует. Для проведения различных работ в ТСЖ.</t>
  </si>
  <si>
    <t>УШМ Bosch 125 мм (болгарка маленькая)</t>
  </si>
  <si>
    <t>Дрель ударная Bosch</t>
  </si>
  <si>
    <t>Саморезы, гвозди, дюбеля, сверла, заклепки, биты, диски.</t>
  </si>
  <si>
    <t>Для проведения различных работ в ТСЖ в течение года.</t>
  </si>
  <si>
    <t xml:space="preserve">Насос </t>
  </si>
  <si>
    <t>Запасной. Необходим для откачки приямков в паркинге.</t>
  </si>
  <si>
    <t>Основной привод ПМЛ-3560М (0.4А) 110V, 50HZ.</t>
  </si>
  <si>
    <t>Дверной тормоз ПМЛ-1561М (0.4А) 110V, 50HZ.</t>
  </si>
  <si>
    <t>Плата ПСК КАФИ. 469135.007</t>
  </si>
  <si>
    <t>Плата МПУ 1 КАФИ. 469135.005</t>
  </si>
  <si>
    <t>КВШ Маленький 650мм            (3 борозды)                                          Большой 650 мм (4 борозды)</t>
  </si>
  <si>
    <t>Отводной блок                  Маленький 424 мм                                                                         Большой 490 мм</t>
  </si>
  <si>
    <t>2 шт.</t>
  </si>
  <si>
    <t>Модуль управления тормозом 10С02.00</t>
  </si>
  <si>
    <t>Плата питания КАФИ.469135.008</t>
  </si>
  <si>
    <t>Плата контроля фаз КАФИ.469135.004</t>
  </si>
  <si>
    <t xml:space="preserve">ЗИП. Хранится на складе ТСЖ. Служит для оперативной замены, без остановки лифтов. </t>
  </si>
  <si>
    <t>3 шт.</t>
  </si>
  <si>
    <t>4 шт.</t>
  </si>
  <si>
    <t>Масло в редуктора лебедок (Синтетика Mobil)</t>
  </si>
  <si>
    <t>Меняется 1 раз в 18 месяцев.</t>
  </si>
  <si>
    <t>Количество/период</t>
  </si>
  <si>
    <t>Ежегодное техническое обслуживание приводов, помпы, пружин.</t>
  </si>
  <si>
    <t>Запасные части по необходимости, масло, смазка.</t>
  </si>
  <si>
    <t>Проводится замена средств индивидуальной защиты при истечении срока годности          (1 раз в 3 года)</t>
  </si>
  <si>
    <t>Укомплектовка электрощитовых коврики, перчатки, бахилы, щипцы.</t>
  </si>
  <si>
    <t>6 щитовых</t>
  </si>
  <si>
    <t>Замена плитки на входах в подвал, цокольном этаже, дорожках.</t>
  </si>
  <si>
    <t>Проводится ежегодно в рамках подвготовки дома в весенне-летнему периоду эксплуатации.</t>
  </si>
  <si>
    <t xml:space="preserve"> Шпаклевка и покраска цокольного этажа, парапетов, наземной приточной вентиляции.</t>
  </si>
  <si>
    <t>Монтаж трубопровода (закольцовка).Фитинги, трубы, краны, дюбеля, расширительный бак.</t>
  </si>
  <si>
    <t>Отсутствует. Для улучшения циркуляции теплоносителя в системе ЦО по 1 подъезду.</t>
  </si>
  <si>
    <t>1 подъезд</t>
  </si>
  <si>
    <t>Эксплуатация электроустановок</t>
  </si>
  <si>
    <t>Электросчетчик               Меркурий 230 ART-01</t>
  </si>
  <si>
    <t>Истечение срока годности (необходимо произвести поверку с вызовом инспектора Мосэнергосбыт)</t>
  </si>
  <si>
    <t>16 шт.</t>
  </si>
  <si>
    <t>План проведения текущего ремонта на 2020год.</t>
  </si>
  <si>
    <t>Общестроительные текущие работы</t>
  </si>
  <si>
    <t>55 кв.м.</t>
  </si>
  <si>
    <t>Отчистка, шпаклевка и покраска стен (выборочно)</t>
  </si>
  <si>
    <t>220 кв.м.</t>
  </si>
  <si>
    <t>Текущий ремонт кровли (выборочно в местах прохода коммуникаций)</t>
  </si>
  <si>
    <t>52 протечки в местах прохода коммуникаций.</t>
  </si>
  <si>
    <t>182 кв.м.</t>
  </si>
  <si>
    <t>УТВЕРЖДЕНО:</t>
  </si>
  <si>
    <t>ПРАВЛЕНИЕ ТСЖ "УДАЛЬЦОВА73"</t>
  </si>
  <si>
    <t xml:space="preserve">Работы по содержанию и ремонту конструктивных элементов </t>
  </si>
  <si>
    <t>Восстановление поврежденных участков вентиляционных продухов</t>
  </si>
  <si>
    <t>Восстановление поврежденных участков входов в подвалы</t>
  </si>
  <si>
    <t>Герметизация стыков стен и фасадов</t>
  </si>
  <si>
    <t>Восстановление поврежденных участков цоколей</t>
  </si>
  <si>
    <t>Ремонт штукатурки гладких фасадов</t>
  </si>
  <si>
    <t>Окраска, промывка цоколей</t>
  </si>
  <si>
    <t>Восстановление гидроизоляции между цокольной частью здания и стенами</t>
  </si>
  <si>
    <t>1 раз в год</t>
  </si>
  <si>
    <t>Восстановление поврежденных участков фундамента</t>
  </si>
  <si>
    <t>необходимость восстановления фундамента от повреждений, возникающий в течение года</t>
  </si>
  <si>
    <t>Восстановление гидроизоляции фундамента</t>
  </si>
  <si>
    <t xml:space="preserve">протечки в весенний период </t>
  </si>
  <si>
    <t>поддержание вентиляционной системы</t>
  </si>
  <si>
    <t>10 шт</t>
  </si>
  <si>
    <t>восстановление целостности поврежденных входов в подвалы</t>
  </si>
  <si>
    <t>герметизация от протечек</t>
  </si>
  <si>
    <t>восстановление после зимнего периода</t>
  </si>
  <si>
    <t>5 шт</t>
  </si>
  <si>
    <t xml:space="preserve">5 шт </t>
  </si>
  <si>
    <t xml:space="preserve">герметизация от протечек выступающих над кровлей частей воздуховодов </t>
  </si>
  <si>
    <t xml:space="preserve">Текущий ремонт элементов кровли </t>
  </si>
  <si>
    <t>очистка и ремонт системы водостоков паркинга</t>
  </si>
  <si>
    <t>прочистка от грязи и песка, восстановительный ремонт поврежденных участков стоков</t>
  </si>
  <si>
    <t>138 кв.м</t>
  </si>
  <si>
    <t>ремонт и перекладка плитки в лестничных проходах паркинга</t>
  </si>
  <si>
    <t xml:space="preserve">Ремонт и покраска стен паркинга </t>
  </si>
  <si>
    <t xml:space="preserve">восстановление напольного покрытия </t>
  </si>
  <si>
    <t xml:space="preserve">восстановление отделочного слоя </t>
  </si>
  <si>
    <t>Мусоропроводы</t>
  </si>
  <si>
    <t xml:space="preserve">Осмотр, устранение неисправностей, промывка и дезинфекция стволов </t>
  </si>
  <si>
    <t>Проводится ежегодно, 2 раза в год</t>
  </si>
  <si>
    <t>Восстановление разрушенных участков тротуаров, дорожек, замена плитки на входах в подвал, цокольном этаже, дорожках.</t>
  </si>
  <si>
    <t xml:space="preserve">Вентиляция </t>
  </si>
  <si>
    <t>Смена отдельных участков и устранение неплотностей вентиляционных коробов, шахт и камер;</t>
  </si>
  <si>
    <t>Проводится ежегодно и по жалобам жителей.</t>
  </si>
  <si>
    <t>2 раза в год</t>
  </si>
  <si>
    <t>Кнопки пропуска, блоки питания, магнитные замки, контроллеры</t>
  </si>
  <si>
    <t>Формирование ЗИПа</t>
  </si>
  <si>
    <t>150 кв.м</t>
  </si>
  <si>
    <t>План проведения текущего ремонта на 2021 год.</t>
  </si>
  <si>
    <t>70 кв.м</t>
  </si>
  <si>
    <t>25 кв.м.</t>
  </si>
  <si>
    <t>120 кв.м.</t>
  </si>
  <si>
    <t>30 кв.м</t>
  </si>
  <si>
    <t>Входные и запорные устройства</t>
  </si>
  <si>
    <t>Обслуживание электрических ворот паркинга, шлагбаума, выездные ворота.</t>
  </si>
  <si>
    <t xml:space="preserve">ремонт теплового узла (штукатурка, покарска стен, укладка напольной плитки) </t>
  </si>
  <si>
    <t>5 подъездов</t>
  </si>
  <si>
    <t>180 кв.м</t>
  </si>
  <si>
    <t>58 кв.м.</t>
  </si>
  <si>
    <t>Удаление высолов со стен фасада</t>
  </si>
  <si>
    <t>38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</si>
</sst>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Verdana"/>
    </font>
    <font>
      <sz val="10"/>
      <name val="Verdana"/>
      <family val="2"/>
      <charset val="204"/>
    </font>
    <font>
      <b/>
      <sz val="11"/>
      <name val="Verdana"/>
      <family val="2"/>
      <charset val="204"/>
    </font>
    <font>
      <sz val="11"/>
      <name val="Verdana"/>
      <family val="2"/>
      <charset val="204"/>
    </font>
    <font>
      <b/>
      <sz val="12"/>
      <name val="Verdana"/>
      <family val="2"/>
      <charset val="204"/>
    </font>
    <font>
      <b/>
      <sz val="16"/>
      <name val="Arial Black"/>
      <family val="2"/>
      <charset val="204"/>
    </font>
    <font>
      <b/>
      <sz val="12"/>
      <name val="Arial"/>
      <family val="2"/>
      <charset val="204"/>
    </font>
    <font>
      <sz val="11"/>
      <color rgb="FF1D1D1D"/>
      <name val="Arial"/>
      <family val="2"/>
      <charset val="204"/>
    </font>
    <font>
      <sz val="16"/>
      <name val="Arial Black"/>
      <family val="2"/>
      <charset val="204"/>
    </font>
    <font>
      <sz val="14"/>
      <name val="Arial Black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shrinkToFit="1"/>
    </xf>
    <xf numFmtId="0" fontId="1" fillId="0" borderId="0" xfId="0" applyFont="1"/>
    <xf numFmtId="0" fontId="2" fillId="2" borderId="3" xfId="0" applyFont="1" applyFill="1" applyBorder="1" applyAlignment="1">
      <alignment vertical="center" wrapText="1" shrinkToFit="1"/>
    </xf>
    <xf numFmtId="0" fontId="2" fillId="0" borderId="4" xfId="0" applyFont="1" applyBorder="1" applyAlignment="1">
      <alignment vertical="center" wrapText="1" shrinkToFit="1"/>
    </xf>
    <xf numFmtId="0" fontId="2" fillId="2" borderId="5" xfId="0" applyFont="1" applyFill="1" applyBorder="1" applyAlignment="1">
      <alignment vertical="center" wrapText="1" shrinkToFit="1"/>
    </xf>
    <xf numFmtId="0" fontId="0" fillId="0" borderId="0" xfId="0" applyBorder="1"/>
    <xf numFmtId="0" fontId="0" fillId="0" borderId="14" xfId="0" applyBorder="1"/>
    <xf numFmtId="0" fontId="0" fillId="0" borderId="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3" fontId="3" fillId="2" borderId="18" xfId="0" applyNumberFormat="1" applyFont="1" applyFill="1" applyBorder="1" applyAlignment="1">
      <alignment horizontal="center" vertical="center"/>
    </xf>
    <xf numFmtId="3" fontId="3" fillId="2" borderId="19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3" fontId="3" fillId="2" borderId="20" xfId="0" applyNumberFormat="1" applyFont="1" applyFill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 shrinkToFit="1"/>
    </xf>
    <xf numFmtId="0" fontId="1" fillId="2" borderId="7" xfId="0" applyFont="1" applyFill="1" applyBorder="1" applyAlignment="1">
      <alignment horizontal="center" vertical="center" wrapText="1" shrinkToFit="1"/>
    </xf>
    <xf numFmtId="0" fontId="1" fillId="2" borderId="9" xfId="0" applyFont="1" applyFill="1" applyBorder="1" applyAlignment="1">
      <alignment horizontal="center" vertical="center" wrapText="1" shrinkToFit="1"/>
    </xf>
    <xf numFmtId="0" fontId="1" fillId="2" borderId="10" xfId="0" applyFont="1" applyFill="1" applyBorder="1" applyAlignment="1">
      <alignment horizontal="center" vertical="center" wrapText="1" shrinkToFit="1"/>
    </xf>
    <xf numFmtId="0" fontId="1" fillId="2" borderId="11" xfId="0" applyFont="1" applyFill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0" fillId="0" borderId="10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 shrinkToFit="1"/>
    </xf>
    <xf numFmtId="0" fontId="1" fillId="2" borderId="16" xfId="0" applyFont="1" applyFill="1" applyBorder="1" applyAlignment="1">
      <alignment horizontal="center" vertical="center" wrapText="1" shrinkToFit="1"/>
    </xf>
    <xf numFmtId="0" fontId="1" fillId="2" borderId="19" xfId="0" applyFont="1" applyFill="1" applyBorder="1" applyAlignment="1">
      <alignment horizontal="center" vertical="center" wrapText="1" shrinkToFit="1"/>
    </xf>
    <xf numFmtId="0" fontId="1" fillId="2" borderId="13" xfId="0" applyFont="1" applyFill="1" applyBorder="1" applyAlignment="1">
      <alignment horizontal="center" vertical="center" wrapText="1" shrinkToFit="1"/>
    </xf>
    <xf numFmtId="0" fontId="1" fillId="2" borderId="20" xfId="0" applyFont="1" applyFill="1" applyBorder="1" applyAlignment="1">
      <alignment horizontal="center" vertical="center" wrapText="1" shrinkToFit="1"/>
    </xf>
    <xf numFmtId="0" fontId="1" fillId="0" borderId="20" xfId="0" applyFont="1" applyBorder="1" applyAlignment="1">
      <alignment horizontal="center" vertical="center" wrapText="1" shrinkToFit="1"/>
    </xf>
    <xf numFmtId="0" fontId="1" fillId="0" borderId="19" xfId="0" applyFont="1" applyBorder="1" applyAlignment="1">
      <alignment horizontal="center" vertical="center" wrapText="1" shrinkToFit="1"/>
    </xf>
    <xf numFmtId="0" fontId="1" fillId="0" borderId="16" xfId="0" applyFont="1" applyBorder="1" applyAlignment="1">
      <alignment horizontal="center" vertical="center" wrapText="1" shrinkToFit="1"/>
    </xf>
    <xf numFmtId="0" fontId="1" fillId="0" borderId="17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shrinkToFit="1"/>
    </xf>
    <xf numFmtId="0" fontId="3" fillId="2" borderId="18" xfId="0" applyFont="1" applyFill="1" applyBorder="1" applyAlignment="1">
      <alignment horizontal="center" vertical="center" wrapText="1" shrinkToFit="1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 shrinkToFit="1"/>
    </xf>
    <xf numFmtId="0" fontId="1" fillId="0" borderId="21" xfId="0" applyFont="1" applyBorder="1" applyAlignment="1">
      <alignment horizontal="center" vertical="center" wrapText="1" shrinkToFit="1"/>
    </xf>
    <xf numFmtId="0" fontId="4" fillId="0" borderId="0" xfId="0" applyFont="1"/>
    <xf numFmtId="0" fontId="2" fillId="0" borderId="0" xfId="0" applyFont="1"/>
    <xf numFmtId="0" fontId="7" fillId="0" borderId="22" xfId="0" applyFont="1" applyBorder="1" applyAlignment="1">
      <alignment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2" xfId="0" applyNumberFormat="1" applyFont="1" applyBorder="1" applyAlignment="1">
      <alignment horizontal="center" vertical="center"/>
    </xf>
    <xf numFmtId="3" fontId="3" fillId="2" borderId="22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 shrinkToFit="1"/>
    </xf>
    <xf numFmtId="0" fontId="1" fillId="0" borderId="22" xfId="0" applyFont="1" applyBorder="1" applyAlignment="1">
      <alignment horizontal="center" vertical="center" shrinkToFit="1"/>
    </xf>
    <xf numFmtId="3" fontId="3" fillId="0" borderId="22" xfId="0" applyNumberFormat="1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 shrinkToFit="1"/>
    </xf>
    <xf numFmtId="0" fontId="0" fillId="0" borderId="22" xfId="0" applyBorder="1"/>
    <xf numFmtId="0" fontId="0" fillId="0" borderId="22" xfId="0" applyNumberForma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0" borderId="22" xfId="0" applyFont="1" applyBorder="1" applyAlignment="1">
      <alignment horizontal="center" vertical="center" wrapText="1" shrinkToFit="1"/>
    </xf>
    <xf numFmtId="0" fontId="2" fillId="0" borderId="22" xfId="0" applyFont="1" applyBorder="1" applyAlignment="1">
      <alignment horizontal="center" vertical="center" shrinkToFit="1"/>
    </xf>
    <xf numFmtId="0" fontId="2" fillId="2" borderId="22" xfId="0" applyFont="1" applyFill="1" applyBorder="1" applyAlignment="1">
      <alignment vertical="center" wrapText="1" shrinkToFit="1"/>
    </xf>
    <xf numFmtId="0" fontId="0" fillId="0" borderId="22" xfId="0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shrinkToFit="1"/>
    </xf>
    <xf numFmtId="0" fontId="8" fillId="0" borderId="0" xfId="0" applyFont="1" applyFill="1" applyBorder="1" applyAlignment="1">
      <alignment horizontal="center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0" borderId="22" xfId="0" applyFont="1" applyBorder="1" applyAlignment="1">
      <alignment horizontal="center" vertical="center" wrapText="1" shrinkToFit="1"/>
    </xf>
    <xf numFmtId="0" fontId="2" fillId="2" borderId="23" xfId="0" applyFont="1" applyFill="1" applyBorder="1" applyAlignment="1">
      <alignment horizontal="center" vertical="center" wrapText="1" shrinkToFit="1"/>
    </xf>
    <xf numFmtId="0" fontId="2" fillId="2" borderId="24" xfId="0" applyFont="1" applyFill="1" applyBorder="1" applyAlignment="1">
      <alignment horizontal="center" vertical="center" wrapText="1" shrinkToFit="1"/>
    </xf>
    <xf numFmtId="0" fontId="2" fillId="2" borderId="25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2"/>
  <sheetViews>
    <sheetView tabSelected="1" zoomScale="80" zoomScaleNormal="80" workbookViewId="0">
      <selection activeCell="F29" sqref="F29"/>
    </sheetView>
  </sheetViews>
  <sheetFormatPr defaultRowHeight="12.75" x14ac:dyDescent="0.2"/>
  <cols>
    <col min="1" max="1" width="4.625" customWidth="1"/>
    <col min="2" max="2" width="34.375" style="1" customWidth="1"/>
    <col min="3" max="3" width="51.75" customWidth="1"/>
    <col min="4" max="4" width="53.125" customWidth="1"/>
    <col min="5" max="5" width="14.625" customWidth="1"/>
    <col min="6" max="6" width="24.5" customWidth="1"/>
    <col min="7" max="7" width="10.625" bestFit="1" customWidth="1"/>
  </cols>
  <sheetData>
    <row r="1" spans="2:7" ht="19.5" customHeight="1" x14ac:dyDescent="0.2"/>
    <row r="2" spans="2:7" ht="19.5" customHeight="1" x14ac:dyDescent="0.2">
      <c r="E2" s="58" t="s">
        <v>87</v>
      </c>
    </row>
    <row r="3" spans="2:7" ht="19.5" customHeight="1" x14ac:dyDescent="0.2">
      <c r="E3" s="59" t="s">
        <v>88</v>
      </c>
      <c r="F3" s="2"/>
      <c r="G3" s="2"/>
    </row>
    <row r="4" spans="2:7" ht="24.75" x14ac:dyDescent="0.5">
      <c r="B4" s="81" t="s">
        <v>129</v>
      </c>
      <c r="C4" s="82"/>
      <c r="D4" s="82"/>
      <c r="E4" s="82"/>
      <c r="F4" s="82"/>
    </row>
    <row r="5" spans="2:7" ht="30" x14ac:dyDescent="0.2">
      <c r="B5" s="68" t="s">
        <v>1</v>
      </c>
      <c r="C5" s="69" t="s">
        <v>6</v>
      </c>
      <c r="D5" s="69" t="s">
        <v>14</v>
      </c>
      <c r="E5" s="70" t="s">
        <v>63</v>
      </c>
      <c r="F5" s="71" t="s">
        <v>2</v>
      </c>
    </row>
    <row r="6" spans="2:7" ht="27" customHeight="1" x14ac:dyDescent="0.2">
      <c r="B6" s="85" t="s">
        <v>89</v>
      </c>
      <c r="C6" s="60" t="s">
        <v>98</v>
      </c>
      <c r="D6" s="61" t="s">
        <v>99</v>
      </c>
      <c r="E6" s="62" t="s">
        <v>97</v>
      </c>
      <c r="F6" s="63">
        <v>60000</v>
      </c>
    </row>
    <row r="7" spans="2:7" ht="27.75" customHeight="1" x14ac:dyDescent="0.2">
      <c r="B7" s="86"/>
      <c r="C7" s="64" t="s">
        <v>100</v>
      </c>
      <c r="D7" s="61" t="s">
        <v>101</v>
      </c>
      <c r="E7" s="62" t="s">
        <v>133</v>
      </c>
      <c r="F7" s="63">
        <v>72000</v>
      </c>
    </row>
    <row r="8" spans="2:7" ht="26.25" customHeight="1" x14ac:dyDescent="0.2">
      <c r="B8" s="86"/>
      <c r="C8" s="64" t="s">
        <v>90</v>
      </c>
      <c r="D8" s="61" t="s">
        <v>102</v>
      </c>
      <c r="E8" s="62" t="s">
        <v>103</v>
      </c>
      <c r="F8" s="63">
        <v>8000</v>
      </c>
    </row>
    <row r="9" spans="2:7" ht="25.5" customHeight="1" x14ac:dyDescent="0.2">
      <c r="B9" s="86"/>
      <c r="C9" s="64" t="s">
        <v>91</v>
      </c>
      <c r="D9" s="61" t="s">
        <v>104</v>
      </c>
      <c r="E9" s="62" t="s">
        <v>107</v>
      </c>
      <c r="F9" s="63">
        <v>21000</v>
      </c>
    </row>
    <row r="10" spans="2:7" ht="22.5" customHeight="1" x14ac:dyDescent="0.2">
      <c r="B10" s="86"/>
      <c r="C10" s="64" t="s">
        <v>92</v>
      </c>
      <c r="D10" s="61" t="s">
        <v>105</v>
      </c>
      <c r="E10" s="62" t="s">
        <v>131</v>
      </c>
      <c r="F10" s="63">
        <v>12000</v>
      </c>
    </row>
    <row r="11" spans="2:7" ht="22.5" customHeight="1" x14ac:dyDescent="0.2">
      <c r="B11" s="86"/>
      <c r="C11" s="64" t="s">
        <v>93</v>
      </c>
      <c r="D11" s="61" t="s">
        <v>106</v>
      </c>
      <c r="E11" s="62" t="s">
        <v>132</v>
      </c>
      <c r="F11" s="63">
        <v>10000</v>
      </c>
    </row>
    <row r="12" spans="2:7" ht="22.5" customHeight="1" x14ac:dyDescent="0.2">
      <c r="B12" s="86"/>
      <c r="C12" s="64" t="s">
        <v>94</v>
      </c>
      <c r="D12" s="61" t="s">
        <v>106</v>
      </c>
      <c r="E12" s="62" t="s">
        <v>130</v>
      </c>
      <c r="F12" s="63">
        <v>8000</v>
      </c>
    </row>
    <row r="13" spans="2:7" ht="22.5" customHeight="1" x14ac:dyDescent="0.2">
      <c r="B13" s="86"/>
      <c r="C13" s="64" t="s">
        <v>95</v>
      </c>
      <c r="D13" s="61" t="s">
        <v>106</v>
      </c>
      <c r="E13" s="62" t="s">
        <v>108</v>
      </c>
      <c r="F13" s="63">
        <v>9000</v>
      </c>
    </row>
    <row r="14" spans="2:7" ht="29.25" customHeight="1" x14ac:dyDescent="0.2">
      <c r="B14" s="86"/>
      <c r="C14" s="80" t="s">
        <v>96</v>
      </c>
      <c r="D14" s="61" t="s">
        <v>106</v>
      </c>
      <c r="E14" s="62" t="s">
        <v>107</v>
      </c>
      <c r="F14" s="63">
        <v>11500</v>
      </c>
    </row>
    <row r="15" spans="2:7" ht="29.25" customHeight="1" x14ac:dyDescent="0.2">
      <c r="B15" s="87"/>
      <c r="C15" s="64" t="s">
        <v>140</v>
      </c>
      <c r="D15" s="61" t="s">
        <v>106</v>
      </c>
      <c r="E15" s="62" t="s">
        <v>141</v>
      </c>
      <c r="F15" s="63">
        <v>7500</v>
      </c>
    </row>
    <row r="16" spans="2:7" ht="24.75" customHeight="1" x14ac:dyDescent="0.2">
      <c r="B16" s="83" t="s">
        <v>4</v>
      </c>
      <c r="C16" s="72" t="s">
        <v>32</v>
      </c>
      <c r="D16" s="72" t="s">
        <v>33</v>
      </c>
      <c r="E16" s="72" t="s">
        <v>35</v>
      </c>
      <c r="F16" s="63">
        <v>48000</v>
      </c>
    </row>
    <row r="17" spans="2:11" ht="30" customHeight="1" x14ac:dyDescent="0.2">
      <c r="B17" s="83"/>
      <c r="C17" s="72" t="s">
        <v>8</v>
      </c>
      <c r="D17" s="72" t="s">
        <v>34</v>
      </c>
      <c r="E17" s="72" t="s">
        <v>36</v>
      </c>
      <c r="F17" s="63">
        <v>18000</v>
      </c>
    </row>
    <row r="18" spans="2:11" ht="39" customHeight="1" x14ac:dyDescent="0.2">
      <c r="B18" s="79" t="s">
        <v>11</v>
      </c>
      <c r="C18" s="72" t="s">
        <v>67</v>
      </c>
      <c r="D18" s="72" t="s">
        <v>66</v>
      </c>
      <c r="E18" s="72" t="s">
        <v>68</v>
      </c>
      <c r="F18" s="63">
        <v>41000</v>
      </c>
    </row>
    <row r="19" spans="2:11" ht="39.6" customHeight="1" x14ac:dyDescent="0.2">
      <c r="B19" s="79" t="s">
        <v>75</v>
      </c>
      <c r="C19" s="72" t="s">
        <v>76</v>
      </c>
      <c r="D19" s="72" t="s">
        <v>77</v>
      </c>
      <c r="E19" s="72" t="s">
        <v>78</v>
      </c>
      <c r="F19" s="63">
        <v>97000</v>
      </c>
    </row>
    <row r="20" spans="2:11" ht="30" customHeight="1" x14ac:dyDescent="0.2">
      <c r="B20" s="76" t="s">
        <v>134</v>
      </c>
      <c r="C20" s="61" t="s">
        <v>126</v>
      </c>
      <c r="D20" s="61" t="s">
        <v>127</v>
      </c>
      <c r="E20" s="72" t="s">
        <v>97</v>
      </c>
      <c r="F20" s="63">
        <v>17000</v>
      </c>
    </row>
    <row r="21" spans="2:11" ht="63.6" customHeight="1" x14ac:dyDescent="0.2">
      <c r="B21" s="76" t="s">
        <v>135</v>
      </c>
      <c r="C21" s="72" t="s">
        <v>65</v>
      </c>
      <c r="D21" s="72" t="s">
        <v>64</v>
      </c>
      <c r="E21" s="72" t="s">
        <v>125</v>
      </c>
      <c r="F21" s="63">
        <v>92000</v>
      </c>
      <c r="K21" s="2"/>
    </row>
    <row r="22" spans="2:11" ht="30" customHeight="1" x14ac:dyDescent="0.2">
      <c r="B22" s="76" t="s">
        <v>118</v>
      </c>
      <c r="C22" s="72" t="s">
        <v>119</v>
      </c>
      <c r="D22" s="72" t="s">
        <v>120</v>
      </c>
      <c r="E22" s="72" t="s">
        <v>107</v>
      </c>
      <c r="F22" s="63">
        <v>49000</v>
      </c>
      <c r="K22" s="2"/>
    </row>
    <row r="23" spans="2:11" ht="48.75" customHeight="1" x14ac:dyDescent="0.2">
      <c r="B23" s="84" t="s">
        <v>80</v>
      </c>
      <c r="C23" s="65" t="s">
        <v>121</v>
      </c>
      <c r="D23" s="65" t="s">
        <v>70</v>
      </c>
      <c r="E23" s="66" t="s">
        <v>139</v>
      </c>
      <c r="F23" s="67">
        <v>55000</v>
      </c>
    </row>
    <row r="24" spans="2:11" ht="30" customHeight="1" x14ac:dyDescent="0.2">
      <c r="B24" s="84"/>
      <c r="C24" s="65" t="s">
        <v>82</v>
      </c>
      <c r="D24" s="65" t="s">
        <v>70</v>
      </c>
      <c r="E24" s="66" t="s">
        <v>83</v>
      </c>
      <c r="F24" s="67">
        <v>44500</v>
      </c>
    </row>
    <row r="25" spans="2:11" ht="30" customHeight="1" x14ac:dyDescent="0.2">
      <c r="B25" s="84"/>
      <c r="C25" s="65" t="s">
        <v>110</v>
      </c>
      <c r="D25" s="65" t="s">
        <v>109</v>
      </c>
      <c r="E25" s="66" t="s">
        <v>128</v>
      </c>
      <c r="F25" s="67">
        <v>55000</v>
      </c>
    </row>
    <row r="26" spans="2:11" ht="30" customHeight="1" x14ac:dyDescent="0.2">
      <c r="B26" s="84"/>
      <c r="C26" s="65" t="s">
        <v>111</v>
      </c>
      <c r="D26" s="65" t="s">
        <v>112</v>
      </c>
      <c r="E26" s="66" t="s">
        <v>113</v>
      </c>
      <c r="F26" s="67">
        <v>41000</v>
      </c>
    </row>
    <row r="27" spans="2:11" ht="30" customHeight="1" x14ac:dyDescent="0.2">
      <c r="B27" s="84"/>
      <c r="C27" s="65" t="s">
        <v>114</v>
      </c>
      <c r="D27" s="65" t="s">
        <v>116</v>
      </c>
      <c r="E27" s="66" t="s">
        <v>137</v>
      </c>
      <c r="F27" s="67">
        <v>57000</v>
      </c>
    </row>
    <row r="28" spans="2:11" ht="30" customHeight="1" x14ac:dyDescent="0.2">
      <c r="B28" s="84"/>
      <c r="C28" s="65" t="s">
        <v>115</v>
      </c>
      <c r="D28" s="65" t="s">
        <v>117</v>
      </c>
      <c r="E28" s="66" t="s">
        <v>97</v>
      </c>
      <c r="F28" s="67">
        <v>109500</v>
      </c>
    </row>
    <row r="29" spans="2:11" ht="30" customHeight="1" x14ac:dyDescent="0.2">
      <c r="B29" s="84"/>
      <c r="C29" s="65" t="s">
        <v>71</v>
      </c>
      <c r="D29" s="65" t="s">
        <v>70</v>
      </c>
      <c r="E29" s="66" t="s">
        <v>13</v>
      </c>
      <c r="F29" s="67">
        <v>53000</v>
      </c>
    </row>
    <row r="30" spans="2:11" ht="33" customHeight="1" x14ac:dyDescent="0.2">
      <c r="B30" s="84"/>
      <c r="C30" s="65" t="s">
        <v>136</v>
      </c>
      <c r="D30" s="65" t="s">
        <v>70</v>
      </c>
      <c r="E30" s="66" t="s">
        <v>138</v>
      </c>
      <c r="F30" s="67">
        <v>81000</v>
      </c>
    </row>
    <row r="31" spans="2:11" ht="30" customHeight="1" x14ac:dyDescent="0.2">
      <c r="B31" s="77" t="s">
        <v>122</v>
      </c>
      <c r="C31" s="65" t="s">
        <v>123</v>
      </c>
      <c r="D31" s="65" t="s">
        <v>124</v>
      </c>
      <c r="E31" s="66" t="s">
        <v>125</v>
      </c>
      <c r="F31" s="67">
        <v>40000</v>
      </c>
    </row>
    <row r="32" spans="2:11" ht="30" customHeight="1" x14ac:dyDescent="0.2">
      <c r="B32" s="78" t="s">
        <v>3</v>
      </c>
      <c r="C32" s="73"/>
      <c r="D32" s="73"/>
      <c r="E32" s="74"/>
      <c r="F32" s="75">
        <f>SUM(F6:F31)</f>
        <v>1117000</v>
      </c>
    </row>
  </sheetData>
  <mergeCells count="4">
    <mergeCell ref="B4:F4"/>
    <mergeCell ref="B16:B17"/>
    <mergeCell ref="B23:B30"/>
    <mergeCell ref="B6:B15"/>
  </mergeCells>
  <pageMargins left="0.7" right="0.7" top="0.75" bottom="0.75" header="0.3" footer="0.3"/>
  <pageSetup paperSize="9" scale="6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8"/>
  <sheetViews>
    <sheetView topLeftCell="A25" workbookViewId="0">
      <selection activeCell="B31" sqref="B31:F31"/>
    </sheetView>
  </sheetViews>
  <sheetFormatPr defaultRowHeight="12.75" x14ac:dyDescent="0.2"/>
  <cols>
    <col min="1" max="1" width="9" customWidth="1"/>
    <col min="2" max="2" width="34.375" style="1" customWidth="1"/>
    <col min="3" max="3" width="51.75" customWidth="1"/>
    <col min="4" max="4" width="53.125" customWidth="1"/>
    <col min="5" max="5" width="13.375" customWidth="1"/>
    <col min="6" max="6" width="21.875" customWidth="1"/>
    <col min="7" max="7" width="18.875" customWidth="1"/>
    <col min="8" max="8" width="10.625" bestFit="1" customWidth="1"/>
  </cols>
  <sheetData>
    <row r="1" spans="2:7" ht="19.5" customHeight="1" x14ac:dyDescent="0.2"/>
    <row r="2" spans="2:7" ht="19.5" customHeight="1" x14ac:dyDescent="0.2">
      <c r="F2" s="58" t="s">
        <v>87</v>
      </c>
    </row>
    <row r="3" spans="2:7" ht="19.5" customHeight="1" x14ac:dyDescent="0.2">
      <c r="F3" s="58" t="s">
        <v>88</v>
      </c>
    </row>
    <row r="4" spans="2:7" ht="25.5" thickBot="1" x14ac:dyDescent="0.55000000000000004">
      <c r="B4" s="91" t="s">
        <v>79</v>
      </c>
      <c r="C4" s="91"/>
      <c r="D4" s="91"/>
      <c r="E4" s="91"/>
      <c r="F4" s="91"/>
      <c r="G4" s="6"/>
    </row>
    <row r="5" spans="2:7" ht="30.75" thickBot="1" x14ac:dyDescent="0.25">
      <c r="B5" s="24" t="s">
        <v>1</v>
      </c>
      <c r="C5" s="25" t="s">
        <v>6</v>
      </c>
      <c r="D5" s="25" t="s">
        <v>14</v>
      </c>
      <c r="E5" s="26" t="s">
        <v>63</v>
      </c>
      <c r="F5" s="27" t="s">
        <v>2</v>
      </c>
      <c r="G5" s="9"/>
    </row>
    <row r="6" spans="2:7" ht="22.5" customHeight="1" x14ac:dyDescent="0.2">
      <c r="B6" s="92" t="s">
        <v>28</v>
      </c>
      <c r="C6" s="54" t="s">
        <v>7</v>
      </c>
      <c r="D6" s="41" t="s">
        <v>27</v>
      </c>
      <c r="E6" s="28" t="s">
        <v>15</v>
      </c>
      <c r="F6" s="14">
        <v>60000</v>
      </c>
      <c r="G6" s="7"/>
    </row>
    <row r="7" spans="2:7" ht="22.5" customHeight="1" x14ac:dyDescent="0.2">
      <c r="B7" s="93"/>
      <c r="C7" s="42" t="s">
        <v>16</v>
      </c>
      <c r="D7" s="42" t="s">
        <v>17</v>
      </c>
      <c r="E7" s="29" t="s">
        <v>18</v>
      </c>
      <c r="F7" s="15">
        <v>72000</v>
      </c>
      <c r="G7" s="8"/>
    </row>
    <row r="8" spans="2:7" ht="22.5" customHeight="1" x14ac:dyDescent="0.2">
      <c r="B8" s="93"/>
      <c r="C8" s="55" t="s">
        <v>19</v>
      </c>
      <c r="D8" s="42" t="s">
        <v>21</v>
      </c>
      <c r="E8" s="29" t="s">
        <v>20</v>
      </c>
      <c r="F8" s="15">
        <v>8000</v>
      </c>
      <c r="G8" s="8"/>
    </row>
    <row r="9" spans="2:7" ht="22.5" customHeight="1" x14ac:dyDescent="0.2">
      <c r="B9" s="93"/>
      <c r="C9" s="42" t="s">
        <v>22</v>
      </c>
      <c r="D9" s="42" t="s">
        <v>21</v>
      </c>
      <c r="E9" s="29" t="s">
        <v>23</v>
      </c>
      <c r="F9" s="15">
        <v>20000</v>
      </c>
      <c r="G9" s="8"/>
    </row>
    <row r="10" spans="2:7" ht="22.5" customHeight="1" x14ac:dyDescent="0.2">
      <c r="B10" s="93"/>
      <c r="C10" s="42" t="s">
        <v>24</v>
      </c>
      <c r="D10" s="42" t="s">
        <v>25</v>
      </c>
      <c r="E10" s="29" t="s">
        <v>26</v>
      </c>
      <c r="F10" s="15">
        <v>12000</v>
      </c>
      <c r="G10" s="8"/>
    </row>
    <row r="11" spans="2:7" ht="22.5" customHeight="1" thickBot="1" x14ac:dyDescent="0.25">
      <c r="B11" s="94"/>
      <c r="C11" s="43" t="s">
        <v>29</v>
      </c>
      <c r="D11" s="43" t="s">
        <v>31</v>
      </c>
      <c r="E11" s="30" t="s">
        <v>30</v>
      </c>
      <c r="F11" s="16">
        <v>11500</v>
      </c>
      <c r="G11" s="10"/>
    </row>
    <row r="12" spans="2:7" ht="24.75" customHeight="1" x14ac:dyDescent="0.2">
      <c r="B12" s="92" t="s">
        <v>4</v>
      </c>
      <c r="C12" s="44" t="s">
        <v>32</v>
      </c>
      <c r="D12" s="44" t="s">
        <v>33</v>
      </c>
      <c r="E12" s="31" t="s">
        <v>35</v>
      </c>
      <c r="F12" s="14">
        <v>48000</v>
      </c>
      <c r="G12" s="13"/>
    </row>
    <row r="13" spans="2:7" ht="30" customHeight="1" thickBot="1" x14ac:dyDescent="0.25">
      <c r="B13" s="94"/>
      <c r="C13" s="45" t="s">
        <v>8</v>
      </c>
      <c r="D13" s="45" t="s">
        <v>34</v>
      </c>
      <c r="E13" s="32" t="s">
        <v>36</v>
      </c>
      <c r="F13" s="16">
        <v>18000</v>
      </c>
      <c r="G13" s="11"/>
    </row>
    <row r="14" spans="2:7" ht="21" customHeight="1" x14ac:dyDescent="0.2">
      <c r="B14" s="92" t="s">
        <v>0</v>
      </c>
      <c r="C14" s="44" t="s">
        <v>37</v>
      </c>
      <c r="D14" s="44" t="s">
        <v>38</v>
      </c>
      <c r="E14" s="31" t="s">
        <v>36</v>
      </c>
      <c r="F14" s="14">
        <v>7000</v>
      </c>
      <c r="G14" s="7"/>
    </row>
    <row r="15" spans="2:7" ht="21" customHeight="1" x14ac:dyDescent="0.2">
      <c r="B15" s="93"/>
      <c r="C15" s="46" t="s">
        <v>39</v>
      </c>
      <c r="D15" s="46" t="s">
        <v>40</v>
      </c>
      <c r="E15" s="33" t="s">
        <v>36</v>
      </c>
      <c r="F15" s="15">
        <v>8000</v>
      </c>
      <c r="G15" s="8"/>
    </row>
    <row r="16" spans="2:7" ht="21" customHeight="1" x14ac:dyDescent="0.2">
      <c r="B16" s="93"/>
      <c r="C16" s="46" t="s">
        <v>42</v>
      </c>
      <c r="D16" s="46" t="s">
        <v>41</v>
      </c>
      <c r="E16" s="33" t="s">
        <v>30</v>
      </c>
      <c r="F16" s="15">
        <v>9000</v>
      </c>
      <c r="G16" s="8"/>
    </row>
    <row r="17" spans="2:12" ht="21" customHeight="1" x14ac:dyDescent="0.2">
      <c r="B17" s="93"/>
      <c r="C17" s="46" t="s">
        <v>43</v>
      </c>
      <c r="D17" s="46" t="s">
        <v>41</v>
      </c>
      <c r="E17" s="33" t="s">
        <v>30</v>
      </c>
      <c r="F17" s="15">
        <v>7500</v>
      </c>
      <c r="G17" s="8"/>
    </row>
    <row r="18" spans="2:12" ht="21" customHeight="1" x14ac:dyDescent="0.2">
      <c r="B18" s="93"/>
      <c r="C18" s="46" t="s">
        <v>44</v>
      </c>
      <c r="D18" s="46" t="s">
        <v>45</v>
      </c>
      <c r="E18" s="33" t="s">
        <v>36</v>
      </c>
      <c r="F18" s="15">
        <v>7500</v>
      </c>
      <c r="G18" s="8"/>
    </row>
    <row r="19" spans="2:12" ht="21" customHeight="1" thickBot="1" x14ac:dyDescent="0.25">
      <c r="B19" s="94"/>
      <c r="C19" s="45" t="s">
        <v>46</v>
      </c>
      <c r="D19" s="45" t="s">
        <v>47</v>
      </c>
      <c r="E19" s="32" t="s">
        <v>30</v>
      </c>
      <c r="F19" s="16">
        <v>35000</v>
      </c>
      <c r="G19" s="11"/>
    </row>
    <row r="20" spans="2:12" ht="30" customHeight="1" x14ac:dyDescent="0.2">
      <c r="B20" s="92" t="s">
        <v>9</v>
      </c>
      <c r="C20" s="41" t="s">
        <v>48</v>
      </c>
      <c r="D20" s="41" t="s">
        <v>58</v>
      </c>
      <c r="E20" s="31" t="s">
        <v>59</v>
      </c>
      <c r="F20" s="14">
        <v>3600</v>
      </c>
      <c r="G20" s="7"/>
    </row>
    <row r="21" spans="2:12" ht="30" customHeight="1" x14ac:dyDescent="0.2">
      <c r="B21" s="93"/>
      <c r="C21" s="42" t="s">
        <v>49</v>
      </c>
      <c r="D21" s="42" t="s">
        <v>58</v>
      </c>
      <c r="E21" s="33" t="s">
        <v>59</v>
      </c>
      <c r="F21" s="15">
        <v>3000</v>
      </c>
      <c r="G21" s="8"/>
    </row>
    <row r="22" spans="2:12" ht="30" customHeight="1" x14ac:dyDescent="0.2">
      <c r="B22" s="93"/>
      <c r="C22" s="42" t="s">
        <v>50</v>
      </c>
      <c r="D22" s="42" t="s">
        <v>58</v>
      </c>
      <c r="E22" s="33" t="s">
        <v>60</v>
      </c>
      <c r="F22" s="15">
        <v>10000</v>
      </c>
      <c r="G22" s="8"/>
    </row>
    <row r="23" spans="2:12" ht="30" customHeight="1" x14ac:dyDescent="0.2">
      <c r="B23" s="93"/>
      <c r="C23" s="42" t="s">
        <v>51</v>
      </c>
      <c r="D23" s="42" t="s">
        <v>58</v>
      </c>
      <c r="E23" s="33" t="s">
        <v>54</v>
      </c>
      <c r="F23" s="15">
        <v>36000</v>
      </c>
      <c r="G23" s="8"/>
    </row>
    <row r="24" spans="2:12" ht="30" customHeight="1" x14ac:dyDescent="0.2">
      <c r="B24" s="93"/>
      <c r="C24" s="42" t="s">
        <v>52</v>
      </c>
      <c r="D24" s="42" t="s">
        <v>58</v>
      </c>
      <c r="E24" s="33" t="s">
        <v>54</v>
      </c>
      <c r="F24" s="15">
        <v>35000</v>
      </c>
      <c r="G24" s="8"/>
    </row>
    <row r="25" spans="2:12" ht="30" customHeight="1" x14ac:dyDescent="0.2">
      <c r="B25" s="93"/>
      <c r="C25" s="42" t="s">
        <v>53</v>
      </c>
      <c r="D25" s="42" t="s">
        <v>58</v>
      </c>
      <c r="E25" s="33" t="s">
        <v>54</v>
      </c>
      <c r="F25" s="15">
        <v>24000</v>
      </c>
      <c r="G25" s="8"/>
    </row>
    <row r="26" spans="2:12" ht="30" customHeight="1" x14ac:dyDescent="0.2">
      <c r="B26" s="93"/>
      <c r="C26" s="42" t="s">
        <v>55</v>
      </c>
      <c r="D26" s="42" t="s">
        <v>58</v>
      </c>
      <c r="E26" s="33" t="s">
        <v>30</v>
      </c>
      <c r="F26" s="15">
        <v>2500</v>
      </c>
      <c r="G26" s="8"/>
    </row>
    <row r="27" spans="2:12" ht="30" customHeight="1" x14ac:dyDescent="0.2">
      <c r="B27" s="93"/>
      <c r="C27" s="42" t="s">
        <v>56</v>
      </c>
      <c r="D27" s="42" t="s">
        <v>58</v>
      </c>
      <c r="E27" s="33" t="s">
        <v>30</v>
      </c>
      <c r="F27" s="15">
        <v>5500</v>
      </c>
      <c r="G27" s="8"/>
    </row>
    <row r="28" spans="2:12" ht="30" customHeight="1" x14ac:dyDescent="0.2">
      <c r="B28" s="93"/>
      <c r="C28" s="42" t="s">
        <v>57</v>
      </c>
      <c r="D28" s="42" t="s">
        <v>58</v>
      </c>
      <c r="E28" s="33" t="s">
        <v>30</v>
      </c>
      <c r="F28" s="15">
        <v>2600</v>
      </c>
      <c r="G28" s="8"/>
    </row>
    <row r="29" spans="2:12" ht="26.25" customHeight="1" thickBot="1" x14ac:dyDescent="0.25">
      <c r="B29" s="94"/>
      <c r="C29" s="45" t="s">
        <v>61</v>
      </c>
      <c r="D29" s="45" t="s">
        <v>62</v>
      </c>
      <c r="E29" s="32" t="s">
        <v>10</v>
      </c>
      <c r="F29" s="16">
        <v>24000</v>
      </c>
      <c r="G29" s="11"/>
    </row>
    <row r="30" spans="2:12" ht="30" customHeight="1" thickBot="1" x14ac:dyDescent="0.25">
      <c r="B30" s="3" t="s">
        <v>12</v>
      </c>
      <c r="C30" s="47" t="s">
        <v>65</v>
      </c>
      <c r="D30" s="47" t="s">
        <v>64</v>
      </c>
      <c r="E30" s="33" t="s">
        <v>36</v>
      </c>
      <c r="F30" s="17">
        <v>42000</v>
      </c>
      <c r="G30" s="9"/>
      <c r="L30" s="2"/>
    </row>
    <row r="31" spans="2:12" ht="30" customHeight="1" thickBot="1" x14ac:dyDescent="0.25">
      <c r="B31" s="3" t="s">
        <v>75</v>
      </c>
      <c r="C31" s="47" t="s">
        <v>76</v>
      </c>
      <c r="D31" s="47" t="s">
        <v>77</v>
      </c>
      <c r="E31" s="34" t="s">
        <v>78</v>
      </c>
      <c r="F31" s="17">
        <v>97000</v>
      </c>
      <c r="G31" s="9"/>
      <c r="L31" s="2"/>
    </row>
    <row r="32" spans="2:12" ht="30" customHeight="1" thickBot="1" x14ac:dyDescent="0.25">
      <c r="B32" s="5" t="s">
        <v>11</v>
      </c>
      <c r="C32" s="48" t="s">
        <v>67</v>
      </c>
      <c r="D32" s="48" t="s">
        <v>66</v>
      </c>
      <c r="E32" s="35" t="s">
        <v>68</v>
      </c>
      <c r="F32" s="18">
        <v>41000</v>
      </c>
      <c r="G32" s="12"/>
    </row>
    <row r="33" spans="2:7" ht="30" customHeight="1" x14ac:dyDescent="0.2">
      <c r="B33" s="88" t="s">
        <v>80</v>
      </c>
      <c r="C33" s="56" t="s">
        <v>69</v>
      </c>
      <c r="D33" s="49" t="s">
        <v>70</v>
      </c>
      <c r="E33" s="36" t="s">
        <v>81</v>
      </c>
      <c r="F33" s="19">
        <v>20000</v>
      </c>
      <c r="G33" s="7"/>
    </row>
    <row r="34" spans="2:7" ht="30" customHeight="1" x14ac:dyDescent="0.2">
      <c r="B34" s="89"/>
      <c r="C34" s="57" t="s">
        <v>82</v>
      </c>
      <c r="D34" s="50" t="s">
        <v>70</v>
      </c>
      <c r="E34" s="37" t="s">
        <v>83</v>
      </c>
      <c r="F34" s="20">
        <v>44000</v>
      </c>
      <c r="G34" s="8"/>
    </row>
    <row r="35" spans="2:7" ht="30" customHeight="1" x14ac:dyDescent="0.2">
      <c r="B35" s="89"/>
      <c r="C35" s="57" t="s">
        <v>84</v>
      </c>
      <c r="D35" s="50" t="s">
        <v>85</v>
      </c>
      <c r="E35" s="37" t="s">
        <v>86</v>
      </c>
      <c r="F35" s="20">
        <v>250000</v>
      </c>
      <c r="G35" s="8"/>
    </row>
    <row r="36" spans="2:7" ht="30" customHeight="1" thickBot="1" x14ac:dyDescent="0.25">
      <c r="B36" s="90"/>
      <c r="C36" s="51" t="s">
        <v>71</v>
      </c>
      <c r="D36" s="51" t="s">
        <v>70</v>
      </c>
      <c r="E36" s="38" t="s">
        <v>13</v>
      </c>
      <c r="F36" s="21">
        <v>34000</v>
      </c>
      <c r="G36" s="10"/>
    </row>
    <row r="37" spans="2:7" ht="30" customHeight="1" thickBot="1" x14ac:dyDescent="0.25">
      <c r="B37" s="4" t="s">
        <v>5</v>
      </c>
      <c r="C37" s="52" t="s">
        <v>72</v>
      </c>
      <c r="D37" s="52" t="s">
        <v>73</v>
      </c>
      <c r="E37" s="39" t="s">
        <v>74</v>
      </c>
      <c r="F37" s="22">
        <v>120000</v>
      </c>
      <c r="G37" s="9"/>
    </row>
    <row r="38" spans="2:7" ht="30" customHeight="1" thickBot="1" x14ac:dyDescent="0.25">
      <c r="B38" s="53" t="s">
        <v>3</v>
      </c>
      <c r="C38" s="9"/>
      <c r="D38" s="9"/>
      <c r="E38" s="40"/>
      <c r="F38" s="23">
        <f>SUM(F6:F37)</f>
        <v>1117700</v>
      </c>
      <c r="G38" s="9"/>
    </row>
  </sheetData>
  <mergeCells count="6">
    <mergeCell ref="B33:B36"/>
    <mergeCell ref="B4:F4"/>
    <mergeCell ref="B20:B29"/>
    <mergeCell ref="B6:B11"/>
    <mergeCell ref="B12:B13"/>
    <mergeCell ref="B14:B19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Текущий ремонт 2021</vt:lpstr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Irina</cp:lastModifiedBy>
  <cp:revision/>
  <cp:lastPrinted>2021-02-02T09:10:23Z</cp:lastPrinted>
  <dcterms:created xsi:type="dcterms:W3CDTF">2011-02-22T08:34:38Z</dcterms:created>
  <dcterms:modified xsi:type="dcterms:W3CDTF">2021-02-04T11:18:02Z</dcterms:modified>
</cp:coreProperties>
</file>